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Tavola 2.2.45" sheetId="1" r:id="rId1"/>
    <sheet name="Foglio1" sheetId="2" state="hidden" r:id="rId2"/>
  </sheets>
  <definedNames/>
  <calcPr fullCalcOnLoad="1"/>
</workbook>
</file>

<file path=xl/sharedStrings.xml><?xml version="1.0" encoding="utf-8"?>
<sst xmlns="http://schemas.openxmlformats.org/spreadsheetml/2006/main" count="50" uniqueCount="31">
  <si>
    <t xml:space="preserve">                           (valori in milioni di euro)</t>
  </si>
  <si>
    <t>SETTORI</t>
  </si>
  <si>
    <t>FLUSSI DALL'ITALIA ALL'ESTERO</t>
  </si>
  <si>
    <t>FLUSSI DALL'ESTERO IN ITALIA</t>
  </si>
  <si>
    <t>Agricoltura e pesca</t>
  </si>
  <si>
    <t>Industria estrattiva</t>
  </si>
  <si>
    <r>
      <t xml:space="preserve">Industria manifatturiera </t>
    </r>
    <r>
      <rPr>
        <sz val="7"/>
        <rFont val="Arial"/>
        <family val="2"/>
      </rPr>
      <t>di cui</t>
    </r>
  </si>
  <si>
    <t>Alimentare</t>
  </si>
  <si>
    <t>Tessile</t>
  </si>
  <si>
    <t>Chimico e petrolifero</t>
  </si>
  <si>
    <t>Metallico e meccanico</t>
  </si>
  <si>
    <t>Trasporti</t>
  </si>
  <si>
    <t>Altro</t>
  </si>
  <si>
    <t>Elettricità, gas, acqua</t>
  </si>
  <si>
    <t>Costruzioni</t>
  </si>
  <si>
    <t>Commercio</t>
  </si>
  <si>
    <t>Trasporti e comunicazioni</t>
  </si>
  <si>
    <t>Alberghi e ristoranti</t>
  </si>
  <si>
    <t>Intermediazione finanziaria e assicurativa</t>
  </si>
  <si>
    <t>Attività immobiliari, di noleggio e ricerca e sviluppo</t>
  </si>
  <si>
    <t>Altri servizi</t>
  </si>
  <si>
    <t xml:space="preserve">Totale </t>
  </si>
  <si>
    <t>Fonte: Banca d'Italia</t>
  </si>
  <si>
    <t>(a) Dati elaborati secondo il principio Asset/Liability previsto dagli standard internazionali del Manuale della bilancia dei pagamenti e della posizione patrimoniale sull'estero del FMI (sesta edizione);  la classificazione si basa sulla branca di attività economica dell'operatore estero per i flussi dall'Italia all'estero e dell'operatore residente per i flussi dall'estero in Italia.</t>
  </si>
  <si>
    <r>
      <t xml:space="preserve">Tavola 2.2.45 - Consistenze di investimenti diretti per branca - Capitale di rischio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- Anni 2017-2021</t>
    </r>
  </si>
  <si>
    <t>(valori in milioni di euro)</t>
  </si>
  <si>
    <t>PASSIVITA'</t>
  </si>
  <si>
    <t>ATTIVITA'</t>
  </si>
  <si>
    <t>Industria manifatturiera di cui</t>
  </si>
  <si>
    <r>
      <rPr>
        <b/>
        <sz val="7"/>
        <rFont val="Arial"/>
        <family val="2"/>
      </rPr>
      <t>(a)</t>
    </r>
    <r>
      <rPr>
        <sz val="7"/>
        <rFont val="Arial"/>
        <family val="2"/>
      </rPr>
      <t xml:space="preserve"> Dati elaborati secondo l'Asset-Liability Principle previsto dagli standard internazionali del Balance of Payments and International Investment Position Manual dell’FMI (sesta edizione) </t>
    </r>
  </si>
  <si>
    <t>Tavola X.Y - Consistenze di investimenti diretti per branca (a) - Capitale di rischio - Anni 2019-2021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</si>
</sst>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5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NumberFormat="1" applyFont="1" applyFill="1" applyBorder="1" applyAlignment="1" quotePrefix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indent="1"/>
    </xf>
    <xf numFmtId="3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3" fontId="6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vertical="center"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9" fillId="34" borderId="0" xfId="51" applyFont="1" applyFill="1" applyBorder="1" applyAlignment="1">
      <alignment vertical="center"/>
      <protection/>
    </xf>
    <xf numFmtId="0" fontId="5" fillId="34" borderId="0" xfId="0" applyFont="1" applyFill="1" applyBorder="1" applyAlignment="1">
      <alignment/>
    </xf>
    <xf numFmtId="0" fontId="0" fillId="34" borderId="0" xfId="0" applyFill="1" applyAlignment="1">
      <alignment vertical="center"/>
    </xf>
    <xf numFmtId="0" fontId="5" fillId="33" borderId="10" xfId="0" applyNumberFormat="1" applyFont="1" applyFill="1" applyBorder="1" applyAlignment="1" quotePrefix="1">
      <alignment horizontal="right" vertical="center"/>
    </xf>
    <xf numFmtId="0" fontId="5" fillId="34" borderId="0" xfId="50" applyFont="1" applyFill="1" applyAlignment="1">
      <alignment horizontal="left" wrapText="1"/>
      <protection/>
    </xf>
    <xf numFmtId="0" fontId="2" fillId="33" borderId="0" xfId="49" applyFont="1" applyFill="1" applyAlignment="1">
      <alignment vertical="center"/>
      <protection/>
    </xf>
    <xf numFmtId="0" fontId="2" fillId="33" borderId="0" xfId="47" applyFont="1" applyFill="1" applyAlignment="1">
      <alignment horizontal="left" vertical="center"/>
      <protection/>
    </xf>
    <xf numFmtId="0" fontId="9" fillId="33" borderId="0" xfId="47" applyFill="1" applyAlignment="1">
      <alignment vertical="center"/>
      <protection/>
    </xf>
    <xf numFmtId="0" fontId="10" fillId="33" borderId="0" xfId="47" applyFont="1" applyFill="1" applyAlignment="1">
      <alignment horizontal="left" vertical="center"/>
      <protection/>
    </xf>
    <xf numFmtId="0" fontId="8" fillId="33" borderId="0" xfId="50" applyFill="1">
      <alignment/>
      <protection/>
    </xf>
    <xf numFmtId="0" fontId="4" fillId="33" borderId="10" xfId="47" applyFont="1" applyFill="1" applyBorder="1" applyAlignment="1">
      <alignment horizontal="center" vertical="center"/>
      <protection/>
    </xf>
    <xf numFmtId="0" fontId="8" fillId="33" borderId="0" xfId="50" applyFill="1" applyAlignment="1">
      <alignment vertical="center"/>
      <protection/>
    </xf>
    <xf numFmtId="0" fontId="5" fillId="33" borderId="11" xfId="47" applyFont="1" applyFill="1" applyBorder="1" applyAlignment="1">
      <alignment horizontal="left" vertical="center"/>
      <protection/>
    </xf>
    <xf numFmtId="0" fontId="5" fillId="33" borderId="11" xfId="47" applyFont="1" applyFill="1" applyBorder="1" applyAlignment="1" quotePrefix="1">
      <alignment horizontal="center" vertical="center"/>
      <protection/>
    </xf>
    <xf numFmtId="0" fontId="9" fillId="33" borderId="0" xfId="47" applyFill="1" applyAlignment="1">
      <alignment horizontal="center" vertical="center"/>
      <protection/>
    </xf>
    <xf numFmtId="0" fontId="5" fillId="33" borderId="0" xfId="47" applyFont="1" applyFill="1" applyAlignment="1">
      <alignment horizontal="center" vertical="center"/>
      <protection/>
    </xf>
    <xf numFmtId="0" fontId="11" fillId="33" borderId="0" xfId="50" applyFont="1" applyFill="1">
      <alignment/>
      <protection/>
    </xf>
    <xf numFmtId="0" fontId="6" fillId="33" borderId="0" xfId="48" applyFont="1" applyFill="1">
      <alignment/>
      <protection/>
    </xf>
    <xf numFmtId="0" fontId="5" fillId="33" borderId="0" xfId="47" applyFont="1" applyFill="1" applyAlignment="1">
      <alignment vertical="center"/>
      <protection/>
    </xf>
    <xf numFmtId="172" fontId="5" fillId="33" borderId="0" xfId="45" applyNumberFormat="1" applyFont="1" applyFill="1" applyBorder="1" applyAlignment="1">
      <alignment vertical="center"/>
    </xf>
    <xf numFmtId="172" fontId="5" fillId="33" borderId="0" xfId="45" applyNumberFormat="1" applyFont="1" applyFill="1" applyAlignment="1">
      <alignment vertical="center"/>
    </xf>
    <xf numFmtId="0" fontId="4" fillId="33" borderId="0" xfId="50" applyFont="1" applyFill="1">
      <alignment/>
      <protection/>
    </xf>
    <xf numFmtId="0" fontId="12" fillId="33" borderId="0" xfId="47" applyFont="1" applyFill="1" applyAlignment="1">
      <alignment horizontal="left" vertical="center" indent="1"/>
      <protection/>
    </xf>
    <xf numFmtId="172" fontId="12" fillId="33" borderId="0" xfId="45" applyNumberFormat="1" applyFont="1" applyFill="1" applyBorder="1" applyAlignment="1">
      <alignment vertical="center"/>
    </xf>
    <xf numFmtId="172" fontId="12" fillId="33" borderId="0" xfId="45" applyNumberFormat="1" applyFont="1" applyFill="1" applyAlignment="1">
      <alignment vertical="center"/>
    </xf>
    <xf numFmtId="0" fontId="7" fillId="33" borderId="0" xfId="47" applyFont="1" applyFill="1" applyAlignment="1">
      <alignment vertical="center"/>
      <protection/>
    </xf>
    <xf numFmtId="0" fontId="6" fillId="33" borderId="0" xfId="47" applyFont="1" applyFill="1" applyAlignment="1">
      <alignment vertical="center"/>
      <protection/>
    </xf>
    <xf numFmtId="172" fontId="6" fillId="33" borderId="0" xfId="45" applyNumberFormat="1" applyFont="1" applyFill="1" applyBorder="1" applyAlignment="1">
      <alignment vertical="center"/>
    </xf>
    <xf numFmtId="0" fontId="13" fillId="33" borderId="0" xfId="47" applyFont="1" applyFill="1" applyAlignment="1">
      <alignment vertical="center"/>
      <protection/>
    </xf>
    <xf numFmtId="0" fontId="5" fillId="33" borderId="10" xfId="47" applyFont="1" applyFill="1" applyBorder="1" applyAlignment="1">
      <alignment vertical="center"/>
      <protection/>
    </xf>
    <xf numFmtId="3" fontId="5" fillId="33" borderId="10" xfId="47" applyNumberFormat="1" applyFont="1" applyFill="1" applyBorder="1" applyAlignment="1">
      <alignment vertical="center"/>
      <protection/>
    </xf>
    <xf numFmtId="0" fontId="9" fillId="33" borderId="0" xfId="48" applyFill="1">
      <alignment/>
      <protection/>
    </xf>
    <xf numFmtId="3" fontId="6" fillId="33" borderId="0" xfId="48" applyNumberFormat="1" applyFont="1" applyFill="1">
      <alignment/>
      <protection/>
    </xf>
    <xf numFmtId="0" fontId="5" fillId="34" borderId="0" xfId="0" applyFont="1" applyFill="1" applyAlignment="1">
      <alignment/>
    </xf>
    <xf numFmtId="0" fontId="9" fillId="34" borderId="0" xfId="47" applyFill="1" applyAlignment="1">
      <alignment vertical="center"/>
      <protection/>
    </xf>
    <xf numFmtId="0" fontId="8" fillId="34" borderId="0" xfId="50" applyFill="1">
      <alignment/>
      <protection/>
    </xf>
    <xf numFmtId="0" fontId="11" fillId="34" borderId="0" xfId="50" applyFont="1" applyFill="1">
      <alignment/>
      <protection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50" applyFont="1" applyFill="1" applyAlignment="1">
      <alignment horizontal="left" wrapText="1"/>
      <protection/>
    </xf>
    <xf numFmtId="0" fontId="8" fillId="33" borderId="0" xfId="47" applyFont="1" applyFill="1" applyAlignment="1">
      <alignment horizontal="left" vertical="center"/>
      <protection/>
    </xf>
    <xf numFmtId="0" fontId="11" fillId="33" borderId="0" xfId="50" applyFont="1" applyFill="1" applyAlignment="1">
      <alignment horizont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 2" xfId="45"/>
    <cellStyle name="Neutrale" xfId="46"/>
    <cellStyle name="Normale 2" xfId="47"/>
    <cellStyle name="Normale 3" xfId="48"/>
    <cellStyle name="Normale 3 3" xfId="49"/>
    <cellStyle name="Normale_FlussiDirettiIce" xfId="50"/>
    <cellStyle name="Normale_Serie storica IDE 1997-2005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180975</xdr:colOff>
      <xdr:row>1</xdr:row>
      <xdr:rowOff>9525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P3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3.28125" style="1" customWidth="1"/>
    <col min="2" max="6" width="8.7109375" style="1" customWidth="1"/>
    <col min="7" max="7" width="4.421875" style="1" customWidth="1"/>
    <col min="8" max="12" width="8.7109375" style="1" customWidth="1"/>
    <col min="13" max="16384" width="9.140625" style="1" customWidth="1"/>
  </cols>
  <sheetData>
    <row r="1" ht="37.5" customHeight="1"/>
    <row r="2" spans="1:7" ht="11.25" customHeight="1">
      <c r="A2" s="2" t="s">
        <v>24</v>
      </c>
      <c r="B2" s="2"/>
      <c r="C2" s="2"/>
      <c r="D2" s="2"/>
      <c r="E2" s="2"/>
      <c r="F2" s="2"/>
      <c r="G2" s="2"/>
    </row>
    <row r="3" spans="1:7" ht="9" customHeight="1">
      <c r="A3" s="64" t="s">
        <v>0</v>
      </c>
      <c r="B3" s="64"/>
      <c r="C3" s="64"/>
      <c r="D3" s="64"/>
      <c r="E3" s="64"/>
      <c r="F3" s="64"/>
      <c r="G3" s="64"/>
    </row>
    <row r="4" spans="1:7" ht="6" customHeight="1">
      <c r="A4" s="3"/>
      <c r="B4" s="3"/>
      <c r="C4" s="3"/>
      <c r="D4" s="3"/>
      <c r="E4" s="3"/>
      <c r="F4" s="3"/>
      <c r="G4" s="3"/>
    </row>
    <row r="5" spans="1:12" s="7" customFormat="1" ht="15">
      <c r="A5" s="4" t="s">
        <v>1</v>
      </c>
      <c r="B5" s="5">
        <v>2017</v>
      </c>
      <c r="C5" s="5">
        <v>2018</v>
      </c>
      <c r="D5" s="30">
        <v>2019</v>
      </c>
      <c r="E5" s="30">
        <v>2020</v>
      </c>
      <c r="F5" s="30">
        <v>2021</v>
      </c>
      <c r="G5" s="6"/>
      <c r="H5" s="5">
        <v>2017</v>
      </c>
      <c r="I5" s="5">
        <v>2018</v>
      </c>
      <c r="J5" s="5">
        <v>2019</v>
      </c>
      <c r="K5" s="5">
        <v>2020</v>
      </c>
      <c r="L5" s="5">
        <v>2021</v>
      </c>
    </row>
    <row r="6" spans="1:8" s="7" customFormat="1" ht="15">
      <c r="A6" s="8"/>
      <c r="B6" s="8"/>
      <c r="C6" s="8"/>
      <c r="D6" s="8"/>
      <c r="E6" s="8"/>
      <c r="F6" s="8"/>
      <c r="G6" s="9"/>
      <c r="H6" s="9"/>
    </row>
    <row r="7" spans="1:250" s="7" customFormat="1" ht="15">
      <c r="A7" s="8"/>
      <c r="B7" s="66" t="s">
        <v>2</v>
      </c>
      <c r="C7" s="66"/>
      <c r="D7" s="66"/>
      <c r="E7" s="66"/>
      <c r="F7" s="66"/>
      <c r="G7" s="9"/>
      <c r="H7" s="66" t="s">
        <v>3</v>
      </c>
      <c r="I7" s="66"/>
      <c r="J7" s="66"/>
      <c r="K7" s="66"/>
      <c r="L7" s="66"/>
      <c r="IO7"/>
      <c r="IP7"/>
    </row>
    <row r="8" spans="1:10" s="7" customFormat="1" ht="15">
      <c r="A8" s="8"/>
      <c r="B8" s="65"/>
      <c r="C8" s="65"/>
      <c r="D8" s="65"/>
      <c r="E8" s="8"/>
      <c r="F8" s="8"/>
      <c r="G8" s="9"/>
      <c r="H8" s="65"/>
      <c r="I8" s="65"/>
      <c r="J8" s="65"/>
    </row>
    <row r="9" spans="1:12" s="13" customFormat="1" ht="15">
      <c r="A9" s="11" t="s">
        <v>4</v>
      </c>
      <c r="B9" s="12">
        <v>399</v>
      </c>
      <c r="C9" s="12">
        <v>523</v>
      </c>
      <c r="D9" s="12">
        <v>495</v>
      </c>
      <c r="E9" s="12">
        <f>Foglio1!H9</f>
        <v>640</v>
      </c>
      <c r="F9" s="12">
        <f>Foglio1!I9</f>
        <v>557</v>
      </c>
      <c r="G9" s="12"/>
      <c r="H9" s="12">
        <v>848</v>
      </c>
      <c r="I9" s="12">
        <v>453</v>
      </c>
      <c r="J9" s="12">
        <v>773</v>
      </c>
      <c r="K9" s="12">
        <f>Foglio1!D9</f>
        <v>740</v>
      </c>
      <c r="L9" s="12">
        <f>Foglio1!E9</f>
        <v>748</v>
      </c>
    </row>
    <row r="10" spans="1:12" s="13" customFormat="1" ht="15">
      <c r="A10" s="11" t="s">
        <v>5</v>
      </c>
      <c r="B10" s="12">
        <v>3363</v>
      </c>
      <c r="C10" s="12">
        <v>5259</v>
      </c>
      <c r="D10" s="12">
        <v>9224</v>
      </c>
      <c r="E10" s="12">
        <f>Foglio1!H10</f>
        <v>2369</v>
      </c>
      <c r="F10" s="12">
        <f>Foglio1!I10</f>
        <v>2282</v>
      </c>
      <c r="G10" s="12"/>
      <c r="H10" s="12">
        <v>1044</v>
      </c>
      <c r="I10" s="12">
        <v>1255</v>
      </c>
      <c r="J10" s="12">
        <v>896</v>
      </c>
      <c r="K10" s="12">
        <f>Foglio1!D10</f>
        <v>594</v>
      </c>
      <c r="L10" s="12">
        <f>Foglio1!E10</f>
        <v>1561</v>
      </c>
    </row>
    <row r="11" spans="1:12" s="13" customFormat="1" ht="15">
      <c r="A11" s="11" t="s">
        <v>6</v>
      </c>
      <c r="B11" s="12">
        <v>119027</v>
      </c>
      <c r="C11" s="12">
        <v>122836</v>
      </c>
      <c r="D11" s="12">
        <v>130995</v>
      </c>
      <c r="E11" s="12">
        <f>Foglio1!H11</f>
        <v>129253</v>
      </c>
      <c r="F11" s="12">
        <f>Foglio1!I11</f>
        <v>137621</v>
      </c>
      <c r="G11" s="12"/>
      <c r="H11" s="12">
        <v>100961</v>
      </c>
      <c r="I11" s="12">
        <v>97148</v>
      </c>
      <c r="J11" s="12">
        <v>109364</v>
      </c>
      <c r="K11" s="12">
        <f>Foglio1!D11</f>
        <v>122002</v>
      </c>
      <c r="L11" s="12">
        <f>Foglio1!E11</f>
        <v>126447</v>
      </c>
    </row>
    <row r="12" spans="1:12" s="15" customFormat="1" ht="12.75" customHeight="1">
      <c r="A12" s="14" t="s">
        <v>7</v>
      </c>
      <c r="B12" s="12">
        <v>8244</v>
      </c>
      <c r="C12" s="12">
        <v>7261</v>
      </c>
      <c r="D12" s="12">
        <v>8566</v>
      </c>
      <c r="E12" s="12">
        <f>Foglio1!H12</f>
        <v>7163</v>
      </c>
      <c r="F12" s="12">
        <f>Foglio1!I12</f>
        <v>7836</v>
      </c>
      <c r="G12" s="12"/>
      <c r="H12" s="12">
        <v>15803</v>
      </c>
      <c r="I12" s="12">
        <v>13969</v>
      </c>
      <c r="J12" s="12">
        <v>16730</v>
      </c>
      <c r="K12" s="12">
        <f>Foglio1!D12</f>
        <v>13683</v>
      </c>
      <c r="L12" s="12">
        <f>Foglio1!E12</f>
        <v>15330</v>
      </c>
    </row>
    <row r="13" spans="1:12" s="15" customFormat="1" ht="12.75" customHeight="1">
      <c r="A13" s="14" t="s">
        <v>8</v>
      </c>
      <c r="B13" s="12">
        <v>3636</v>
      </c>
      <c r="C13" s="12">
        <v>3908</v>
      </c>
      <c r="D13" s="12">
        <v>4383</v>
      </c>
      <c r="E13" s="12">
        <f>Foglio1!H13</f>
        <v>4778</v>
      </c>
      <c r="F13" s="12">
        <f>Foglio1!I13</f>
        <v>4829</v>
      </c>
      <c r="G13" s="12"/>
      <c r="H13" s="12">
        <v>2583</v>
      </c>
      <c r="I13" s="12">
        <v>2447</v>
      </c>
      <c r="J13" s="12">
        <v>3450</v>
      </c>
      <c r="K13" s="12">
        <f>Foglio1!D13</f>
        <v>3189</v>
      </c>
      <c r="L13" s="12">
        <f>Foglio1!E13</f>
        <v>3527</v>
      </c>
    </row>
    <row r="14" spans="1:12" s="15" customFormat="1" ht="12.75" customHeight="1">
      <c r="A14" s="14" t="s">
        <v>9</v>
      </c>
      <c r="B14" s="12">
        <v>15662</v>
      </c>
      <c r="C14" s="12">
        <v>17059</v>
      </c>
      <c r="D14" s="12">
        <v>18783</v>
      </c>
      <c r="E14" s="12">
        <f>Foglio1!H14</f>
        <v>23162</v>
      </c>
      <c r="F14" s="12">
        <f>Foglio1!I14</f>
        <v>26437</v>
      </c>
      <c r="G14" s="12"/>
      <c r="H14" s="12">
        <v>24115</v>
      </c>
      <c r="I14" s="12">
        <v>21198</v>
      </c>
      <c r="J14" s="12">
        <v>24735</v>
      </c>
      <c r="K14" s="12">
        <f>Foglio1!D14</f>
        <v>24024</v>
      </c>
      <c r="L14" s="12">
        <f>Foglio1!E14</f>
        <v>26612</v>
      </c>
    </row>
    <row r="15" spans="1:12" s="15" customFormat="1" ht="12.75" customHeight="1">
      <c r="A15" s="14" t="s">
        <v>10</v>
      </c>
      <c r="B15" s="12">
        <v>61791</v>
      </c>
      <c r="C15" s="12">
        <v>64663</v>
      </c>
      <c r="D15" s="12">
        <v>70405</v>
      </c>
      <c r="E15" s="12">
        <f>Foglio1!H15</f>
        <v>68894</v>
      </c>
      <c r="F15" s="12">
        <f>Foglio1!I15</f>
        <v>69730</v>
      </c>
      <c r="G15" s="12"/>
      <c r="H15" s="12">
        <v>27197</v>
      </c>
      <c r="I15" s="12">
        <v>26157</v>
      </c>
      <c r="J15" s="12">
        <v>26130</v>
      </c>
      <c r="K15" s="12">
        <f>Foglio1!D15</f>
        <v>24915</v>
      </c>
      <c r="L15" s="12">
        <f>Foglio1!E15</f>
        <v>25788</v>
      </c>
    </row>
    <row r="16" spans="1:12" s="15" customFormat="1" ht="12.75" customHeight="1">
      <c r="A16" s="14" t="s">
        <v>11</v>
      </c>
      <c r="B16" s="12">
        <v>13485</v>
      </c>
      <c r="C16" s="12">
        <v>12310</v>
      </c>
      <c r="D16" s="12">
        <v>12472</v>
      </c>
      <c r="E16" s="12">
        <f>Foglio1!H16</f>
        <v>10684</v>
      </c>
      <c r="F16" s="12">
        <f>Foglio1!I16</f>
        <v>12371</v>
      </c>
      <c r="G16" s="12"/>
      <c r="H16" s="12">
        <v>16920</v>
      </c>
      <c r="I16" s="12">
        <v>18141</v>
      </c>
      <c r="J16" s="12">
        <v>20348</v>
      </c>
      <c r="K16" s="12">
        <f>Foglio1!D16</f>
        <v>22294</v>
      </c>
      <c r="L16" s="12">
        <f>Foglio1!E16</f>
        <v>21898</v>
      </c>
    </row>
    <row r="17" spans="1:12" s="15" customFormat="1" ht="12.75">
      <c r="A17" s="14" t="s">
        <v>12</v>
      </c>
      <c r="B17" s="12">
        <v>16209</v>
      </c>
      <c r="C17" s="12">
        <v>17635</v>
      </c>
      <c r="D17" s="12">
        <v>16386</v>
      </c>
      <c r="E17" s="12">
        <f>Foglio1!H17</f>
        <v>14572</v>
      </c>
      <c r="F17" s="12">
        <f>Foglio1!I17</f>
        <v>16418</v>
      </c>
      <c r="G17" s="12"/>
      <c r="H17" s="12">
        <v>14343</v>
      </c>
      <c r="I17" s="12">
        <v>15236</v>
      </c>
      <c r="J17" s="12">
        <v>17971</v>
      </c>
      <c r="K17" s="12">
        <f>Foglio1!D17</f>
        <v>33897</v>
      </c>
      <c r="L17" s="12">
        <f>Foglio1!E17</f>
        <v>33292</v>
      </c>
    </row>
    <row r="18" spans="2:12" s="15" customFormat="1" ht="12.7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s="13" customFormat="1" ht="15">
      <c r="A19" s="14" t="s">
        <v>13</v>
      </c>
      <c r="B19" s="12">
        <v>3523</v>
      </c>
      <c r="C19" s="12">
        <v>5067</v>
      </c>
      <c r="D19" s="12">
        <v>5254</v>
      </c>
      <c r="E19" s="12">
        <f>Foglio1!H19</f>
        <v>9231</v>
      </c>
      <c r="F19" s="12">
        <f>Foglio1!I19</f>
        <v>8534</v>
      </c>
      <c r="G19" s="12"/>
      <c r="H19" s="12">
        <v>3976</v>
      </c>
      <c r="I19" s="12">
        <v>2719</v>
      </c>
      <c r="J19" s="12">
        <v>4250</v>
      </c>
      <c r="K19" s="12">
        <f>Foglio1!D19</f>
        <v>4814</v>
      </c>
      <c r="L19" s="12">
        <f>Foglio1!E19</f>
        <v>4672</v>
      </c>
    </row>
    <row r="20" spans="1:12" s="13" customFormat="1" ht="15">
      <c r="A20" s="14" t="s">
        <v>14</v>
      </c>
      <c r="B20" s="12">
        <v>35439</v>
      </c>
      <c r="C20" s="12">
        <v>42370</v>
      </c>
      <c r="D20" s="12">
        <v>44416</v>
      </c>
      <c r="E20" s="12">
        <f>Foglio1!H20</f>
        <v>40952</v>
      </c>
      <c r="F20" s="12">
        <f>Foglio1!I20</f>
        <v>35649</v>
      </c>
      <c r="G20" s="12"/>
      <c r="H20" s="12">
        <v>3536</v>
      </c>
      <c r="I20" s="12">
        <v>2851</v>
      </c>
      <c r="J20" s="12">
        <v>2447</v>
      </c>
      <c r="K20" s="12">
        <f>Foglio1!D20</f>
        <v>2349</v>
      </c>
      <c r="L20" s="12">
        <f>Foglio1!E20</f>
        <v>2695</v>
      </c>
    </row>
    <row r="21" spans="1:12" s="13" customFormat="1" ht="15">
      <c r="A21" s="14" t="s">
        <v>15</v>
      </c>
      <c r="B21" s="12">
        <v>20033</v>
      </c>
      <c r="C21" s="12">
        <v>25341</v>
      </c>
      <c r="D21" s="12">
        <v>27349</v>
      </c>
      <c r="E21" s="12">
        <f>Foglio1!H21</f>
        <v>27929</v>
      </c>
      <c r="F21" s="12">
        <f>Foglio1!I21</f>
        <v>31025</v>
      </c>
      <c r="G21" s="12"/>
      <c r="H21" s="12">
        <v>27414</v>
      </c>
      <c r="I21" s="12">
        <v>38401</v>
      </c>
      <c r="J21" s="12">
        <v>33975</v>
      </c>
      <c r="K21" s="12">
        <f>Foglio1!D21</f>
        <v>33260</v>
      </c>
      <c r="L21" s="12">
        <f>Foglio1!E21</f>
        <v>36159</v>
      </c>
    </row>
    <row r="22" spans="1:12" s="13" customFormat="1" ht="15">
      <c r="A22" s="14" t="s">
        <v>16</v>
      </c>
      <c r="B22" s="12">
        <v>9189</v>
      </c>
      <c r="C22" s="12">
        <v>11360</v>
      </c>
      <c r="D22" s="12">
        <v>13840</v>
      </c>
      <c r="E22" s="12">
        <f>Foglio1!H22</f>
        <v>10502</v>
      </c>
      <c r="F22" s="12">
        <f>Foglio1!I22</f>
        <v>8176</v>
      </c>
      <c r="G22" s="12"/>
      <c r="H22" s="12">
        <v>26029</v>
      </c>
      <c r="I22" s="12">
        <v>26279</v>
      </c>
      <c r="J22" s="12">
        <v>26781</v>
      </c>
      <c r="K22" s="12">
        <f>Foglio1!D22</f>
        <v>30541</v>
      </c>
      <c r="L22" s="12">
        <f>Foglio1!E22</f>
        <v>36743</v>
      </c>
    </row>
    <row r="23" spans="1:12" s="13" customFormat="1" ht="15">
      <c r="A23" s="14" t="s">
        <v>17</v>
      </c>
      <c r="B23" s="12">
        <v>1373</v>
      </c>
      <c r="C23" s="12">
        <v>1651</v>
      </c>
      <c r="D23" s="12">
        <v>1778</v>
      </c>
      <c r="E23" s="12">
        <f>Foglio1!H23</f>
        <v>1446</v>
      </c>
      <c r="F23" s="12">
        <f>Foglio1!I23</f>
        <v>1606</v>
      </c>
      <c r="G23" s="12"/>
      <c r="H23" s="12">
        <v>827</v>
      </c>
      <c r="I23" s="12">
        <v>2415</v>
      </c>
      <c r="J23" s="12">
        <v>2274</v>
      </c>
      <c r="K23" s="12">
        <f>Foglio1!D23</f>
        <v>2371</v>
      </c>
      <c r="L23" s="12">
        <f>Foglio1!E23</f>
        <v>2315</v>
      </c>
    </row>
    <row r="24" spans="1:12" s="13" customFormat="1" ht="15">
      <c r="A24" s="14" t="s">
        <v>18</v>
      </c>
      <c r="B24" s="12">
        <v>214420</v>
      </c>
      <c r="C24" s="12">
        <v>220426</v>
      </c>
      <c r="D24" s="12">
        <v>177945</v>
      </c>
      <c r="E24" s="12">
        <f>Foglio1!H24</f>
        <v>177760</v>
      </c>
      <c r="F24" s="12">
        <f>Foglio1!I24</f>
        <v>191623</v>
      </c>
      <c r="G24" s="12"/>
      <c r="H24" s="12">
        <v>38746</v>
      </c>
      <c r="I24" s="12">
        <v>40681</v>
      </c>
      <c r="J24" s="12">
        <v>44307</v>
      </c>
      <c r="K24" s="12">
        <f>Foglio1!D24</f>
        <v>47438</v>
      </c>
      <c r="L24" s="12">
        <f>Foglio1!E24</f>
        <v>47322</v>
      </c>
    </row>
    <row r="25" spans="1:12" s="13" customFormat="1" ht="15">
      <c r="A25" s="14" t="s">
        <v>19</v>
      </c>
      <c r="B25" s="12">
        <v>3967</v>
      </c>
      <c r="C25" s="12">
        <v>4086</v>
      </c>
      <c r="D25" s="12">
        <v>4121</v>
      </c>
      <c r="E25" s="12">
        <f>Foglio1!H25</f>
        <v>5003</v>
      </c>
      <c r="F25" s="12">
        <f>Foglio1!I25</f>
        <v>4790</v>
      </c>
      <c r="G25" s="12"/>
      <c r="H25" s="12">
        <v>13695</v>
      </c>
      <c r="I25" s="12">
        <v>15739</v>
      </c>
      <c r="J25" s="12">
        <v>15066</v>
      </c>
      <c r="K25" s="12">
        <f>Foglio1!D25</f>
        <v>15827</v>
      </c>
      <c r="L25" s="12">
        <f>Foglio1!E25</f>
        <v>18147</v>
      </c>
    </row>
    <row r="26" spans="1:12" s="13" customFormat="1" ht="15">
      <c r="A26" s="14" t="s">
        <v>20</v>
      </c>
      <c r="B26" s="12">
        <v>37903</v>
      </c>
      <c r="C26" s="12">
        <v>38023</v>
      </c>
      <c r="D26" s="12">
        <v>80489</v>
      </c>
      <c r="E26" s="12">
        <f>Foglio1!H26</f>
        <v>74225</v>
      </c>
      <c r="F26" s="12">
        <f>Foglio1!I26</f>
        <v>81581</v>
      </c>
      <c r="G26" s="12"/>
      <c r="H26" s="12">
        <v>100309</v>
      </c>
      <c r="I26" s="12">
        <v>112925</v>
      </c>
      <c r="J26" s="12">
        <v>107368</v>
      </c>
      <c r="K26" s="12">
        <f>Foglio1!D26</f>
        <v>98043</v>
      </c>
      <c r="L26" s="12">
        <f>Foglio1!E26</f>
        <v>96470</v>
      </c>
    </row>
    <row r="27" spans="1:12" s="13" customFormat="1" ht="15">
      <c r="A27" s="16"/>
      <c r="B27" s="12"/>
      <c r="C27" s="12"/>
      <c r="D27" s="12"/>
      <c r="E27" s="12"/>
      <c r="F27" s="12"/>
      <c r="G27" s="17"/>
      <c r="H27" s="12"/>
      <c r="I27" s="12"/>
      <c r="J27" s="12"/>
      <c r="K27" s="12"/>
      <c r="L27" s="12"/>
    </row>
    <row r="28" spans="1:12" s="13" customFormat="1" ht="15">
      <c r="A28" s="18" t="s">
        <v>21</v>
      </c>
      <c r="B28" s="19">
        <v>448636</v>
      </c>
      <c r="C28" s="19">
        <v>476942</v>
      </c>
      <c r="D28" s="19">
        <v>495906</v>
      </c>
      <c r="E28" s="19">
        <f>Foglio1!H28</f>
        <v>479310</v>
      </c>
      <c r="F28" s="19">
        <f>Foglio1!I28</f>
        <v>503444</v>
      </c>
      <c r="G28" s="19"/>
      <c r="H28" s="19">
        <v>317387</v>
      </c>
      <c r="I28" s="19">
        <v>340866</v>
      </c>
      <c r="J28" s="19">
        <v>347501</v>
      </c>
      <c r="K28" s="19">
        <f>Foglio1!D28</f>
        <v>357979</v>
      </c>
      <c r="L28" s="19">
        <f>Foglio1!E28</f>
        <v>373279</v>
      </c>
    </row>
    <row r="29" spans="1:12" s="13" customFormat="1" ht="9.75" customHeight="1">
      <c r="A29" s="20"/>
      <c r="B29" s="21"/>
      <c r="C29" s="21"/>
      <c r="D29" s="21"/>
      <c r="E29" s="21"/>
      <c r="F29" s="21"/>
      <c r="G29" s="20"/>
      <c r="H29" s="20"/>
      <c r="I29" s="20"/>
      <c r="J29" s="20"/>
      <c r="K29" s="20"/>
      <c r="L29" s="20"/>
    </row>
    <row r="30" spans="1:8" s="24" customFormat="1" ht="6.75" customHeight="1">
      <c r="A30" s="22"/>
      <c r="B30" s="23"/>
      <c r="C30" s="23"/>
      <c r="D30" s="23"/>
      <c r="E30" s="23"/>
      <c r="F30" s="23"/>
      <c r="G30" s="10"/>
      <c r="H30" s="10"/>
    </row>
    <row r="31" spans="1:12" s="24" customFormat="1" ht="11.25" customHeight="1">
      <c r="A31" s="25" t="s">
        <v>22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s="27" customFormat="1" ht="19.5" customHeight="1">
      <c r="A32" s="67" t="s">
        <v>23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="29" customFormat="1" ht="15">
      <c r="A33" s="28"/>
    </row>
    <row r="34" s="29" customFormat="1" ht="15"/>
    <row r="35" s="29" customFormat="1" ht="15"/>
    <row r="36" s="29" customFormat="1" ht="15"/>
    <row r="37" s="29" customFormat="1" ht="15"/>
    <row r="38" s="29" customFormat="1" ht="15"/>
    <row r="39" s="29" customFormat="1" ht="15"/>
    <row r="40" s="29" customFormat="1" ht="15"/>
    <row r="41" s="29" customFormat="1" ht="15"/>
    <row r="42" s="29" customFormat="1" ht="15"/>
    <row r="43" s="29" customFormat="1" ht="15"/>
  </sheetData>
  <sheetProtection/>
  <mergeCells count="6">
    <mergeCell ref="A3:G3"/>
    <mergeCell ref="B8:D8"/>
    <mergeCell ref="H8:J8"/>
    <mergeCell ref="B7:F7"/>
    <mergeCell ref="H7:L7"/>
    <mergeCell ref="A32:L3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27"/>
  <sheetViews>
    <sheetView zoomScalePageLayoutView="0" workbookViewId="0" topLeftCell="A1">
      <selection activeCell="E9" sqref="E9"/>
    </sheetView>
  </sheetViews>
  <sheetFormatPr defaultColWidth="9.7109375" defaultRowHeight="15"/>
  <cols>
    <col min="1" max="1" width="3.421875" style="36" customWidth="1"/>
    <col min="2" max="2" width="36.421875" style="34" customWidth="1"/>
    <col min="3" max="5" width="12.8515625" style="34" customWidth="1"/>
    <col min="6" max="6" width="4.421875" style="34" customWidth="1"/>
    <col min="7" max="9" width="12.8515625" style="34" customWidth="1"/>
    <col min="10" max="242" width="9.140625" style="34" customWidth="1"/>
    <col min="243" max="243" width="36.421875" style="34" customWidth="1"/>
    <col min="244" max="248" width="9.7109375" style="34" customWidth="1"/>
    <col min="249" max="249" width="4.421875" style="34" customWidth="1"/>
    <col min="250" max="250" width="9.7109375" style="34" customWidth="1"/>
    <col min="251" max="251" width="4.421875" style="34" customWidth="1"/>
    <col min="252" max="16384" width="9.7109375" style="34" customWidth="1"/>
  </cols>
  <sheetData>
    <row r="2" spans="1:9" ht="15">
      <c r="A2"/>
      <c r="B2" s="32" t="s">
        <v>30</v>
      </c>
      <c r="C2" s="32"/>
      <c r="D2" s="32"/>
      <c r="E2" s="32"/>
      <c r="F2" s="32"/>
      <c r="G2" s="32"/>
      <c r="H2" s="32"/>
      <c r="I2" s="33"/>
    </row>
    <row r="3" spans="1:9" ht="15">
      <c r="A3"/>
      <c r="B3" s="68" t="s">
        <v>25</v>
      </c>
      <c r="C3" s="68"/>
      <c r="D3" s="68"/>
      <c r="E3" s="68"/>
      <c r="F3" s="68"/>
      <c r="G3" s="35"/>
      <c r="H3" s="35"/>
      <c r="I3" s="35"/>
    </row>
    <row r="4" spans="2:9" ht="12.75">
      <c r="B4" s="37"/>
      <c r="C4" s="37"/>
      <c r="D4" s="37"/>
      <c r="E4" s="37"/>
      <c r="F4" s="37"/>
      <c r="G4" s="37"/>
      <c r="H4" s="37"/>
      <c r="I4" s="37"/>
    </row>
    <row r="5" spans="1:256" ht="12.75">
      <c r="A5" s="38"/>
      <c r="B5" s="39" t="s">
        <v>1</v>
      </c>
      <c r="C5" s="40">
        <v>2019</v>
      </c>
      <c r="D5" s="40">
        <v>2020</v>
      </c>
      <c r="E5" s="40">
        <v>2021</v>
      </c>
      <c r="F5" s="40"/>
      <c r="G5" s="40">
        <v>2019</v>
      </c>
      <c r="H5" s="40">
        <v>2020</v>
      </c>
      <c r="I5" s="40">
        <v>2021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2:256" ht="12.75">
      <c r="B6" s="42"/>
      <c r="C6" s="42"/>
      <c r="D6" s="42"/>
      <c r="E6" s="42"/>
      <c r="F6" s="42"/>
      <c r="G6" s="42"/>
      <c r="H6" s="42"/>
      <c r="I6" s="42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spans="1:256" ht="12.75">
      <c r="A7" s="43"/>
      <c r="B7" s="44"/>
      <c r="C7" s="69" t="s">
        <v>26</v>
      </c>
      <c r="D7" s="69"/>
      <c r="E7" s="69"/>
      <c r="F7" s="43"/>
      <c r="G7" s="69" t="s">
        <v>27</v>
      </c>
      <c r="H7" s="69"/>
      <c r="I7" s="69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2:9" ht="12.75">
      <c r="B8" s="45"/>
      <c r="C8" s="45"/>
      <c r="D8" s="45"/>
      <c r="E8" s="45"/>
      <c r="F8" s="45"/>
      <c r="G8" s="45"/>
      <c r="H8" s="45"/>
      <c r="I8" s="45"/>
    </row>
    <row r="9" spans="1:9" ht="12.75">
      <c r="A9" s="43"/>
      <c r="B9" s="45" t="s">
        <v>4</v>
      </c>
      <c r="C9" s="46">
        <v>773</v>
      </c>
      <c r="D9" s="46">
        <v>740</v>
      </c>
      <c r="E9" s="47">
        <v>748</v>
      </c>
      <c r="F9" s="47"/>
      <c r="G9" s="47">
        <v>495</v>
      </c>
      <c r="H9" s="47">
        <v>640</v>
      </c>
      <c r="I9" s="47">
        <v>557</v>
      </c>
    </row>
    <row r="10" spans="2:9" ht="12.75">
      <c r="B10" s="45" t="s">
        <v>5</v>
      </c>
      <c r="C10" s="46">
        <v>896</v>
      </c>
      <c r="D10" s="46">
        <v>594</v>
      </c>
      <c r="E10" s="47">
        <v>1561</v>
      </c>
      <c r="F10" s="47"/>
      <c r="G10" s="47">
        <v>9224</v>
      </c>
      <c r="H10" s="47">
        <v>2369</v>
      </c>
      <c r="I10" s="47">
        <v>2282</v>
      </c>
    </row>
    <row r="11" spans="2:9" ht="12.75">
      <c r="B11" s="45" t="s">
        <v>28</v>
      </c>
      <c r="C11" s="46">
        <v>109364</v>
      </c>
      <c r="D11" s="46">
        <v>122002</v>
      </c>
      <c r="E11" s="46">
        <v>126447</v>
      </c>
      <c r="F11" s="46"/>
      <c r="G11" s="46">
        <v>130995</v>
      </c>
      <c r="H11" s="46">
        <v>129253</v>
      </c>
      <c r="I11" s="46">
        <v>137621</v>
      </c>
    </row>
    <row r="12" spans="1:256" ht="12.75">
      <c r="A12" s="48"/>
      <c r="B12" s="49" t="s">
        <v>7</v>
      </c>
      <c r="C12" s="50">
        <v>16730</v>
      </c>
      <c r="D12" s="50">
        <v>13683</v>
      </c>
      <c r="E12" s="51">
        <v>15330</v>
      </c>
      <c r="F12" s="51"/>
      <c r="G12" s="51">
        <v>8566</v>
      </c>
      <c r="H12" s="51">
        <v>7163</v>
      </c>
      <c r="I12" s="51">
        <v>7836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12.75">
      <c r="A13" s="48"/>
      <c r="B13" s="49" t="s">
        <v>8</v>
      </c>
      <c r="C13" s="50">
        <v>3450</v>
      </c>
      <c r="D13" s="50">
        <v>3189</v>
      </c>
      <c r="E13" s="51">
        <v>3527</v>
      </c>
      <c r="F13" s="51"/>
      <c r="G13" s="51">
        <v>4383</v>
      </c>
      <c r="H13" s="51">
        <v>4778</v>
      </c>
      <c r="I13" s="51">
        <v>4829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12.75">
      <c r="A14" s="48"/>
      <c r="B14" s="49" t="s">
        <v>9</v>
      </c>
      <c r="C14" s="50">
        <v>24735</v>
      </c>
      <c r="D14" s="50">
        <v>24024</v>
      </c>
      <c r="E14" s="51">
        <v>26612</v>
      </c>
      <c r="F14" s="51"/>
      <c r="G14" s="51">
        <v>18783</v>
      </c>
      <c r="H14" s="51">
        <v>23162</v>
      </c>
      <c r="I14" s="51">
        <v>26437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12.75">
      <c r="A15" s="48"/>
      <c r="B15" s="49" t="s">
        <v>10</v>
      </c>
      <c r="C15" s="50">
        <v>26130</v>
      </c>
      <c r="D15" s="50">
        <v>24915</v>
      </c>
      <c r="E15" s="51">
        <v>25788</v>
      </c>
      <c r="F15" s="51"/>
      <c r="G15" s="51">
        <v>70405</v>
      </c>
      <c r="H15" s="51">
        <v>68894</v>
      </c>
      <c r="I15" s="51">
        <v>69730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12.75">
      <c r="A16" s="48"/>
      <c r="B16" s="49" t="s">
        <v>11</v>
      </c>
      <c r="C16" s="50">
        <v>20348</v>
      </c>
      <c r="D16" s="50">
        <v>22294</v>
      </c>
      <c r="E16" s="51">
        <v>21898</v>
      </c>
      <c r="F16" s="51"/>
      <c r="G16" s="51">
        <v>12472</v>
      </c>
      <c r="H16" s="51">
        <v>10684</v>
      </c>
      <c r="I16" s="51">
        <v>12371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ht="12.75">
      <c r="A17" s="48"/>
      <c r="B17" s="49" t="s">
        <v>12</v>
      </c>
      <c r="C17" s="50">
        <v>17971</v>
      </c>
      <c r="D17" s="50">
        <v>33897</v>
      </c>
      <c r="E17" s="51">
        <v>33292</v>
      </c>
      <c r="F17" s="51"/>
      <c r="G17" s="51">
        <v>16386</v>
      </c>
      <c r="H17" s="51">
        <v>14572</v>
      </c>
      <c r="I17" s="51">
        <v>16418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2:9" ht="12.75">
      <c r="B18" s="45"/>
      <c r="C18" s="46"/>
      <c r="D18" s="46"/>
      <c r="E18" s="47"/>
      <c r="F18" s="47"/>
      <c r="G18" s="47"/>
      <c r="H18" s="47"/>
      <c r="I18" s="47"/>
    </row>
    <row r="19" spans="2:9" ht="12.75">
      <c r="B19" s="45" t="s">
        <v>13</v>
      </c>
      <c r="C19" s="46">
        <v>4250</v>
      </c>
      <c r="D19" s="46">
        <v>4814</v>
      </c>
      <c r="E19" s="47">
        <v>4672</v>
      </c>
      <c r="F19" s="47"/>
      <c r="G19" s="47">
        <v>5254</v>
      </c>
      <c r="H19" s="47">
        <v>9231</v>
      </c>
      <c r="I19" s="47">
        <v>8534</v>
      </c>
    </row>
    <row r="20" spans="2:9" ht="12.75">
      <c r="B20" s="45" t="s">
        <v>14</v>
      </c>
      <c r="C20" s="46">
        <v>2447</v>
      </c>
      <c r="D20" s="46">
        <v>2349</v>
      </c>
      <c r="E20" s="47">
        <v>2695</v>
      </c>
      <c r="F20" s="47"/>
      <c r="G20" s="47">
        <v>44416</v>
      </c>
      <c r="H20" s="47">
        <v>40952</v>
      </c>
      <c r="I20" s="47">
        <v>35649</v>
      </c>
    </row>
    <row r="21" spans="2:9" ht="12.75">
      <c r="B21" s="45" t="s">
        <v>15</v>
      </c>
      <c r="C21" s="46">
        <v>33975</v>
      </c>
      <c r="D21" s="46">
        <v>33260</v>
      </c>
      <c r="E21" s="47">
        <v>36159</v>
      </c>
      <c r="F21" s="47"/>
      <c r="G21" s="47">
        <v>27349</v>
      </c>
      <c r="H21" s="47">
        <v>27929</v>
      </c>
      <c r="I21" s="47">
        <v>31025</v>
      </c>
    </row>
    <row r="22" spans="2:9" ht="12.75">
      <c r="B22" s="45" t="s">
        <v>16</v>
      </c>
      <c r="C22" s="46">
        <v>26781</v>
      </c>
      <c r="D22" s="46">
        <v>30541</v>
      </c>
      <c r="E22" s="47">
        <v>36743</v>
      </c>
      <c r="F22" s="47"/>
      <c r="G22" s="47">
        <v>13840</v>
      </c>
      <c r="H22" s="47">
        <v>10502</v>
      </c>
      <c r="I22" s="47">
        <v>8176</v>
      </c>
    </row>
    <row r="23" spans="2:9" ht="12.75">
      <c r="B23" s="45" t="s">
        <v>17</v>
      </c>
      <c r="C23" s="46">
        <v>2274</v>
      </c>
      <c r="D23" s="46">
        <v>2371</v>
      </c>
      <c r="E23" s="47">
        <v>2315</v>
      </c>
      <c r="F23" s="47"/>
      <c r="G23" s="47">
        <v>1778</v>
      </c>
      <c r="H23" s="47">
        <v>1446</v>
      </c>
      <c r="I23" s="47">
        <v>1606</v>
      </c>
    </row>
    <row r="24" spans="2:9" ht="12.75">
      <c r="B24" s="45" t="s">
        <v>18</v>
      </c>
      <c r="C24" s="46">
        <v>44307</v>
      </c>
      <c r="D24" s="46">
        <v>47438</v>
      </c>
      <c r="E24" s="47">
        <v>47322</v>
      </c>
      <c r="F24" s="47"/>
      <c r="G24" s="47">
        <v>177945</v>
      </c>
      <c r="H24" s="47">
        <v>177760</v>
      </c>
      <c r="I24" s="47">
        <v>191623</v>
      </c>
    </row>
    <row r="25" spans="2:9" ht="12.75">
      <c r="B25" s="45" t="s">
        <v>19</v>
      </c>
      <c r="C25" s="46">
        <v>15066</v>
      </c>
      <c r="D25" s="46">
        <v>15827</v>
      </c>
      <c r="E25" s="47">
        <v>18147</v>
      </c>
      <c r="F25" s="47"/>
      <c r="G25" s="47">
        <v>4121</v>
      </c>
      <c r="H25" s="47">
        <v>5003</v>
      </c>
      <c r="I25" s="47">
        <v>4790</v>
      </c>
    </row>
    <row r="26" spans="2:9" ht="12.75">
      <c r="B26" s="45" t="s">
        <v>20</v>
      </c>
      <c r="C26" s="46">
        <v>107368</v>
      </c>
      <c r="D26" s="46">
        <v>98043</v>
      </c>
      <c r="E26" s="47">
        <v>96470</v>
      </c>
      <c r="F26" s="47"/>
      <c r="G26" s="47">
        <v>80489</v>
      </c>
      <c r="H26" s="47">
        <v>74225</v>
      </c>
      <c r="I26" s="47">
        <v>81581</v>
      </c>
    </row>
    <row r="27" spans="2:9" ht="12.75">
      <c r="B27" s="45"/>
      <c r="C27" s="46"/>
      <c r="D27" s="46"/>
      <c r="E27" s="47"/>
      <c r="F27" s="47"/>
      <c r="G27" s="47"/>
      <c r="H27" s="47"/>
      <c r="I27" s="47"/>
    </row>
    <row r="28" spans="2:256" ht="12.75">
      <c r="B28" s="53" t="s">
        <v>21</v>
      </c>
      <c r="C28" s="54">
        <v>347501</v>
      </c>
      <c r="D28" s="54">
        <v>357979</v>
      </c>
      <c r="E28" s="54">
        <v>373279</v>
      </c>
      <c r="F28" s="54"/>
      <c r="G28" s="54">
        <v>495906</v>
      </c>
      <c r="H28" s="54">
        <v>479310</v>
      </c>
      <c r="I28" s="54">
        <v>503444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2:9" ht="12.75">
      <c r="B29" s="56"/>
      <c r="C29" s="57"/>
      <c r="D29" s="57"/>
      <c r="E29" s="57"/>
      <c r="F29" s="56"/>
      <c r="G29" s="56"/>
      <c r="H29" s="56"/>
      <c r="I29" s="56"/>
    </row>
    <row r="30" spans="2:256" ht="12.75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2:256" ht="12.75">
      <c r="B31" s="60" t="s">
        <v>22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2:256" ht="12.75">
      <c r="B32" s="67" t="s">
        <v>29</v>
      </c>
      <c r="C32" s="67"/>
      <c r="D32" s="67"/>
      <c r="E32" s="67"/>
      <c r="F32" s="67"/>
      <c r="G32" s="67"/>
      <c r="H32" s="67"/>
      <c r="I32" s="67"/>
      <c r="J32" s="67"/>
      <c r="K32" s="67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2:256" ht="12.75">
      <c r="B33" s="31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2:256" ht="12.75">
      <c r="B34" s="67"/>
      <c r="C34" s="67"/>
      <c r="D34" s="67"/>
      <c r="E34" s="67"/>
      <c r="F34" s="67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</row>
    <row r="35" spans="2:256" ht="12.7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</row>
    <row r="36" spans="2:256" ht="12.7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</row>
    <row r="37" spans="2:256" ht="12.75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</row>
    <row r="38" spans="2:9" ht="12.75">
      <c r="B38" s="61"/>
      <c r="C38" s="61"/>
      <c r="D38" s="61"/>
      <c r="E38" s="61"/>
      <c r="F38" s="61"/>
      <c r="G38" s="61"/>
      <c r="H38" s="61"/>
      <c r="I38" s="61"/>
    </row>
    <row r="49" ht="12.75">
      <c r="A49" s="43"/>
    </row>
    <row r="67" ht="12.75">
      <c r="A67" s="43"/>
    </row>
    <row r="78" ht="15">
      <c r="A78"/>
    </row>
    <row r="79" ht="15">
      <c r="A79"/>
    </row>
    <row r="80" ht="15">
      <c r="A80"/>
    </row>
    <row r="81" ht="15">
      <c r="A81"/>
    </row>
    <row r="82" ht="12.75">
      <c r="A82" s="62"/>
    </row>
    <row r="83" ht="12.75">
      <c r="A83" s="62"/>
    </row>
    <row r="84" ht="12.75">
      <c r="A84" s="63"/>
    </row>
    <row r="85" ht="12.75">
      <c r="A85" s="62"/>
    </row>
    <row r="86" ht="12.75">
      <c r="A86" s="62"/>
    </row>
    <row r="87" ht="12.75">
      <c r="A87" s="62"/>
    </row>
    <row r="88" ht="12.75">
      <c r="A88" s="62"/>
    </row>
    <row r="89" ht="12.75">
      <c r="A89" s="62"/>
    </row>
    <row r="90" ht="12.75">
      <c r="A90" s="62"/>
    </row>
    <row r="91" ht="12.75">
      <c r="A91" s="62"/>
    </row>
    <row r="92" ht="12.75">
      <c r="A92" s="62"/>
    </row>
    <row r="93" ht="12.75">
      <c r="A93" s="62"/>
    </row>
    <row r="94" ht="12.75">
      <c r="A94" s="62"/>
    </row>
    <row r="95" ht="12.75">
      <c r="A95" s="62"/>
    </row>
    <row r="121" ht="12.75">
      <c r="A121" s="43"/>
    </row>
    <row r="125" ht="12.75">
      <c r="A125" s="43"/>
    </row>
    <row r="127" ht="12.75">
      <c r="A127" s="43"/>
    </row>
  </sheetData>
  <sheetProtection/>
  <mergeCells count="5">
    <mergeCell ref="B3:F3"/>
    <mergeCell ref="C7:E7"/>
    <mergeCell ref="G7:I7"/>
    <mergeCell ref="B32:K32"/>
    <mergeCell ref="B34:F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De Vito</dc:creator>
  <cp:keywords/>
  <dc:description/>
  <cp:lastModifiedBy>Cristina Lanzi</cp:lastModifiedBy>
  <dcterms:created xsi:type="dcterms:W3CDTF">2019-06-20T12:29:09Z</dcterms:created>
  <dcterms:modified xsi:type="dcterms:W3CDTF">2023-07-02T14:31:30Z</dcterms:modified>
  <cp:category/>
  <cp:version/>
  <cp:contentType/>
  <cp:contentStatus/>
</cp:coreProperties>
</file>